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9" i="1"/>
  <c r="D21"/>
  <c r="E21"/>
  <c r="F21"/>
  <c r="G21"/>
  <c r="H21"/>
  <c r="J21"/>
  <c r="K21"/>
  <c r="L21"/>
  <c r="C21"/>
  <c r="D20"/>
  <c r="E20"/>
  <c r="F20"/>
  <c r="G20"/>
  <c r="H20"/>
  <c r="J20"/>
  <c r="K20"/>
  <c r="L20"/>
  <c r="C20"/>
  <c r="D19"/>
  <c r="E19"/>
  <c r="F19"/>
  <c r="G19"/>
  <c r="H19"/>
  <c r="J19"/>
  <c r="K19"/>
  <c r="L19"/>
  <c r="K18"/>
  <c r="L18"/>
  <c r="J18"/>
  <c r="D18"/>
  <c r="E18"/>
  <c r="F18"/>
  <c r="G18"/>
  <c r="H18"/>
  <c r="C18"/>
  <c r="I18"/>
  <c r="L7"/>
  <c r="L8"/>
  <c r="L9"/>
  <c r="L10"/>
  <c r="L11"/>
  <c r="L12"/>
  <c r="L13"/>
  <c r="L14"/>
  <c r="L15"/>
  <c r="L16"/>
  <c r="L6"/>
  <c r="J7"/>
  <c r="J8"/>
  <c r="J9"/>
  <c r="J10"/>
  <c r="J11"/>
  <c r="J12"/>
  <c r="J13"/>
  <c r="J14"/>
  <c r="J15"/>
  <c r="J16"/>
  <c r="J6"/>
  <c r="I7"/>
  <c r="I8"/>
  <c r="I9"/>
  <c r="I10"/>
  <c r="I11"/>
  <c r="I12"/>
  <c r="I13"/>
  <c r="I14"/>
  <c r="I15"/>
  <c r="I16"/>
  <c r="I6"/>
</calcChain>
</file>

<file path=xl/sharedStrings.xml><?xml version="1.0" encoding="utf-8"?>
<sst xmlns="http://schemas.openxmlformats.org/spreadsheetml/2006/main" count="40" uniqueCount="39">
  <si>
    <t>ID NO.</t>
  </si>
  <si>
    <t>STUDENT</t>
  </si>
  <si>
    <t>EXAM 3</t>
  </si>
  <si>
    <t>EXAM 4</t>
  </si>
  <si>
    <t>EXAM 5</t>
  </si>
  <si>
    <t xml:space="preserve">EXAM 6 </t>
  </si>
  <si>
    <t>No. of Exams Taken</t>
  </si>
  <si>
    <t>Exam Average</t>
  </si>
  <si>
    <t>Final Exam</t>
  </si>
  <si>
    <t>Final Average</t>
  </si>
  <si>
    <t>EXAM 1</t>
  </si>
  <si>
    <t>EXAM 2</t>
  </si>
  <si>
    <t>Mc Guire, M.</t>
  </si>
  <si>
    <t>Costa, M.</t>
  </si>
  <si>
    <t>Ramond, L.</t>
  </si>
  <si>
    <t>Taylor, F.</t>
  </si>
  <si>
    <t>Smith, B.</t>
  </si>
  <si>
    <t>Collins, S.</t>
  </si>
  <si>
    <t>Reitano, E.</t>
  </si>
  <si>
    <t>Saunders, M.</t>
  </si>
  <si>
    <t>Carroll, T.</t>
  </si>
  <si>
    <t>Anderson, M.</t>
  </si>
  <si>
    <t>Chase,E.</t>
  </si>
  <si>
    <t>No. of Exams</t>
  </si>
  <si>
    <t>Class Average</t>
  </si>
  <si>
    <t>Highest Average</t>
  </si>
  <si>
    <t>Lowest Average</t>
  </si>
  <si>
    <t>Questions</t>
  </si>
  <si>
    <t>1. What is the class average for Exam #1?</t>
  </si>
  <si>
    <t>2. What is the highest class average for Exam #6?</t>
  </si>
  <si>
    <t>3. What is the lowest class average for the final exam?</t>
  </si>
  <si>
    <t>4. What is the highest class average for the final exam</t>
  </si>
  <si>
    <t>5. What is the lowest class average for the Final Average?</t>
  </si>
  <si>
    <t>Microsoft Office</t>
  </si>
  <si>
    <t>Exam Grades</t>
  </si>
  <si>
    <t>Using Formula Features</t>
  </si>
  <si>
    <t>Vanessa Kroeger</t>
  </si>
  <si>
    <t>Problem 22 Formula Features</t>
  </si>
  <si>
    <t>Period 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</si>
</sst>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078A"/>
      </left>
      <right style="thin">
        <color rgb="FFA9078A"/>
      </right>
      <top style="thin">
        <color rgb="FFA9078A"/>
      </top>
      <bottom style="thin">
        <color rgb="FFA9078A"/>
      </bottom>
      <diagonal/>
    </border>
    <border>
      <left style="medium">
        <color rgb="FFA9078A"/>
      </left>
      <right style="thin">
        <color rgb="FFA9078A"/>
      </right>
      <top style="thin">
        <color rgb="FFA9078A"/>
      </top>
      <bottom style="thin">
        <color rgb="FFA9078A"/>
      </bottom>
      <diagonal/>
    </border>
    <border>
      <left style="thin">
        <color rgb="FFA9078A"/>
      </left>
      <right style="medium">
        <color rgb="FFA9078A"/>
      </right>
      <top style="thin">
        <color rgb="FFA9078A"/>
      </top>
      <bottom style="thin">
        <color rgb="FFA9078A"/>
      </bottom>
      <diagonal/>
    </border>
    <border>
      <left style="medium">
        <color rgb="FFA9078A"/>
      </left>
      <right style="thin">
        <color rgb="FFA9078A"/>
      </right>
      <top style="thin">
        <color rgb="FFA9078A"/>
      </top>
      <bottom style="double">
        <color rgb="FFA9078A"/>
      </bottom>
      <diagonal/>
    </border>
    <border>
      <left style="thin">
        <color rgb="FFA9078A"/>
      </left>
      <right style="thin">
        <color rgb="FFA9078A"/>
      </right>
      <top style="thin">
        <color rgb="FFA9078A"/>
      </top>
      <bottom style="double">
        <color rgb="FFA9078A"/>
      </bottom>
      <diagonal/>
    </border>
    <border>
      <left style="thin">
        <color rgb="FFA9078A"/>
      </left>
      <right style="medium">
        <color rgb="FFA9078A"/>
      </right>
      <top style="thin">
        <color rgb="FFA9078A"/>
      </top>
      <bottom style="double">
        <color rgb="FFA9078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" fillId="9" borderId="3" xfId="0" applyFont="1" applyFill="1" applyBorder="1"/>
    <xf numFmtId="0" fontId="0" fillId="9" borderId="2" xfId="0" applyFill="1" applyBorder="1"/>
    <xf numFmtId="0" fontId="0" fillId="9" borderId="4" xfId="0" applyFill="1" applyBorder="1"/>
    <xf numFmtId="0" fontId="0" fillId="9" borderId="3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9" borderId="4" xfId="0" applyFill="1" applyBorder="1" applyAlignment="1">
      <alignment wrapText="1"/>
    </xf>
    <xf numFmtId="0" fontId="0" fillId="9" borderId="5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6" borderId="8" xfId="0" applyFill="1" applyBorder="1"/>
    <xf numFmtId="0" fontId="0" fillId="6" borderId="9" xfId="0" applyFill="1" applyBorder="1"/>
    <xf numFmtId="0" fontId="0" fillId="8" borderId="10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  <color rgb="FFCC99FF"/>
      <color rgb="FFFFCCCC"/>
      <color rgb="FFFFCCFF"/>
      <color rgb="FFA9078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0</xdr:row>
      <xdr:rowOff>171450</xdr:rowOff>
    </xdr:from>
    <xdr:to>
      <xdr:col>2</xdr:col>
      <xdr:colOff>95994</xdr:colOff>
      <xdr:row>2</xdr:row>
      <xdr:rowOff>523875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171450"/>
          <a:ext cx="1153269" cy="1171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E2" sqref="E2"/>
    </sheetView>
  </sheetViews>
  <sheetFormatPr defaultRowHeight="15"/>
  <cols>
    <col min="1" max="1" width="20.7109375" customWidth="1"/>
    <col min="2" max="2" width="30.7109375" customWidth="1"/>
    <col min="3" max="12" width="20.7109375" customWidth="1"/>
    <col min="13" max="14" width="30.7109375" customWidth="1"/>
  </cols>
  <sheetData>
    <row r="1" spans="1:13">
      <c r="A1" s="1" t="s">
        <v>33</v>
      </c>
      <c r="B1" s="1" t="s">
        <v>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0.1" customHeight="1">
      <c r="A2" s="1" t="s">
        <v>34</v>
      </c>
      <c r="B2" s="1"/>
      <c r="C2" s="1"/>
      <c r="D2" s="19"/>
      <c r="E2" s="1"/>
      <c r="F2" s="1"/>
      <c r="G2" s="1"/>
      <c r="H2" s="1"/>
      <c r="I2" s="1"/>
      <c r="J2" s="1"/>
      <c r="K2" s="1"/>
      <c r="L2" s="1"/>
      <c r="M2" s="1"/>
    </row>
    <row r="3" spans="1:13" ht="50.1" customHeight="1">
      <c r="A3" s="1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50.1" customHeight="1">
      <c r="A4" s="3" t="s">
        <v>0</v>
      </c>
      <c r="B4" s="3" t="s">
        <v>1</v>
      </c>
      <c r="C4" s="3" t="s">
        <v>10</v>
      </c>
      <c r="D4" s="3" t="s">
        <v>11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1"/>
    </row>
    <row r="5" spans="1:13">
      <c r="A5" s="12"/>
      <c r="B5" s="13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>
      <c r="A6" s="12">
        <v>4210</v>
      </c>
      <c r="B6" s="13" t="s">
        <v>12</v>
      </c>
      <c r="C6" s="4">
        <v>80</v>
      </c>
      <c r="D6" s="4">
        <v>90</v>
      </c>
      <c r="E6" s="4">
        <v>89</v>
      </c>
      <c r="F6" s="4">
        <v>78</v>
      </c>
      <c r="G6" s="4">
        <v>82</v>
      </c>
      <c r="H6" s="4">
        <v>68</v>
      </c>
      <c r="I6" s="4">
        <f>COUNT(B6,C6,D6,E6,F6,G6,H6)</f>
        <v>6</v>
      </c>
      <c r="J6" s="4">
        <f>AVERAGE(C6:H6)</f>
        <v>81.166666666666671</v>
      </c>
      <c r="K6" s="4">
        <v>88</v>
      </c>
      <c r="L6" s="4">
        <f>(K6+J6+J6)/3</f>
        <v>83.444444444444457</v>
      </c>
    </row>
    <row r="7" spans="1:13">
      <c r="A7" s="12">
        <v>4201</v>
      </c>
      <c r="B7" s="13" t="s">
        <v>13</v>
      </c>
      <c r="C7" s="4">
        <v>88</v>
      </c>
      <c r="D7" s="4">
        <v>82</v>
      </c>
      <c r="E7" s="4">
        <v>78</v>
      </c>
      <c r="F7" s="4">
        <v>89</v>
      </c>
      <c r="G7" s="4">
        <v>83</v>
      </c>
      <c r="H7" s="4">
        <v>78</v>
      </c>
      <c r="I7" s="4">
        <f t="shared" ref="I7:I16" si="0">COUNT(B7,C7,D7,E7,F7,G7,H7)</f>
        <v>6</v>
      </c>
      <c r="J7" s="4">
        <f t="shared" ref="J7:J16" si="1">AVERAGE(C7:H7)</f>
        <v>83</v>
      </c>
      <c r="K7" s="4">
        <v>89</v>
      </c>
      <c r="L7" s="4">
        <f t="shared" ref="L7:L16" si="2">(K7+J7+J7)/3</f>
        <v>85</v>
      </c>
    </row>
    <row r="8" spans="1:13">
      <c r="A8" s="12">
        <v>4203</v>
      </c>
      <c r="B8" s="13" t="s">
        <v>14</v>
      </c>
      <c r="C8" s="4">
        <v>90</v>
      </c>
      <c r="D8" s="4">
        <v>83</v>
      </c>
      <c r="E8" s="4">
        <v>75</v>
      </c>
      <c r="F8" s="4">
        <v>88</v>
      </c>
      <c r="G8" s="4">
        <v>84</v>
      </c>
      <c r="H8" s="4">
        <v>80</v>
      </c>
      <c r="I8" s="4">
        <f t="shared" si="0"/>
        <v>6</v>
      </c>
      <c r="J8" s="4">
        <f t="shared" si="1"/>
        <v>83.333333333333329</v>
      </c>
      <c r="K8" s="4">
        <v>90</v>
      </c>
      <c r="L8" s="4">
        <f t="shared" si="2"/>
        <v>85.555555555555543</v>
      </c>
    </row>
    <row r="9" spans="1:13">
      <c r="A9" s="12">
        <v>4209</v>
      </c>
      <c r="B9" s="13" t="s">
        <v>15</v>
      </c>
      <c r="C9" s="4">
        <v>78</v>
      </c>
      <c r="D9" s="4">
        <v>80</v>
      </c>
      <c r="E9" s="4">
        <v>84</v>
      </c>
      <c r="F9" s="4">
        <v>85</v>
      </c>
      <c r="G9" s="4">
        <v>85</v>
      </c>
      <c r="H9" s="4">
        <v>81</v>
      </c>
      <c r="I9" s="4">
        <f t="shared" si="0"/>
        <v>6</v>
      </c>
      <c r="J9" s="4">
        <f t="shared" si="1"/>
        <v>82.166666666666671</v>
      </c>
      <c r="K9" s="4">
        <v>86</v>
      </c>
      <c r="L9" s="4">
        <f t="shared" si="2"/>
        <v>83.444444444444457</v>
      </c>
    </row>
    <row r="10" spans="1:13">
      <c r="A10" s="12">
        <v>4204</v>
      </c>
      <c r="B10" s="13" t="s">
        <v>16</v>
      </c>
      <c r="C10" s="4">
        <v>79</v>
      </c>
      <c r="D10" s="4">
        <v>87</v>
      </c>
      <c r="E10" s="4">
        <v>90</v>
      </c>
      <c r="F10" s="4">
        <v>86</v>
      </c>
      <c r="G10" s="4">
        <v>86</v>
      </c>
      <c r="H10" s="4">
        <v>65</v>
      </c>
      <c r="I10" s="4">
        <f t="shared" si="0"/>
        <v>6</v>
      </c>
      <c r="J10" s="4">
        <f t="shared" si="1"/>
        <v>82.166666666666671</v>
      </c>
      <c r="K10" s="4">
        <v>84</v>
      </c>
      <c r="L10" s="4">
        <f t="shared" si="2"/>
        <v>82.777777777777786</v>
      </c>
    </row>
    <row r="11" spans="1:13">
      <c r="A11" s="12">
        <v>4205</v>
      </c>
      <c r="B11" s="13" t="s">
        <v>17</v>
      </c>
      <c r="C11" s="4">
        <v>82</v>
      </c>
      <c r="D11" s="4">
        <v>90</v>
      </c>
      <c r="E11" s="4">
        <v>75</v>
      </c>
      <c r="F11" s="4">
        <v>87</v>
      </c>
      <c r="G11" s="4">
        <v>89</v>
      </c>
      <c r="H11" s="4">
        <v>81</v>
      </c>
      <c r="I11" s="4">
        <f t="shared" si="0"/>
        <v>6</v>
      </c>
      <c r="J11" s="4">
        <f t="shared" si="1"/>
        <v>84</v>
      </c>
      <c r="K11" s="4">
        <v>87</v>
      </c>
      <c r="L11" s="4">
        <f t="shared" si="2"/>
        <v>85</v>
      </c>
    </row>
    <row r="12" spans="1:13">
      <c r="A12" s="12">
        <v>4206</v>
      </c>
      <c r="B12" s="13" t="s">
        <v>18</v>
      </c>
      <c r="C12" s="4">
        <v>83</v>
      </c>
      <c r="D12" s="4">
        <v>88</v>
      </c>
      <c r="E12" s="4">
        <v>98</v>
      </c>
      <c r="F12" s="4">
        <v>80</v>
      </c>
      <c r="G12" s="4">
        <v>90</v>
      </c>
      <c r="H12" s="4">
        <v>80</v>
      </c>
      <c r="I12" s="4">
        <f t="shared" si="0"/>
        <v>6</v>
      </c>
      <c r="J12" s="4">
        <f t="shared" si="1"/>
        <v>86.5</v>
      </c>
      <c r="K12" s="4">
        <v>80</v>
      </c>
      <c r="L12" s="4">
        <f t="shared" si="2"/>
        <v>84.333333333333329</v>
      </c>
    </row>
    <row r="13" spans="1:13">
      <c r="A13" s="12">
        <v>4202</v>
      </c>
      <c r="B13" s="13" t="s">
        <v>19</v>
      </c>
      <c r="C13" s="4">
        <v>84</v>
      </c>
      <c r="D13" s="4">
        <v>83</v>
      </c>
      <c r="E13" s="4">
        <v>87</v>
      </c>
      <c r="F13" s="4">
        <v>80</v>
      </c>
      <c r="G13" s="4">
        <v>86</v>
      </c>
      <c r="H13" s="4">
        <v>80</v>
      </c>
      <c r="I13" s="4">
        <f t="shared" si="0"/>
        <v>6</v>
      </c>
      <c r="J13" s="4">
        <f t="shared" si="1"/>
        <v>83.333333333333329</v>
      </c>
      <c r="K13" s="4">
        <v>82</v>
      </c>
      <c r="L13" s="4">
        <f t="shared" si="2"/>
        <v>82.888888888888872</v>
      </c>
    </row>
    <row r="14" spans="1:13">
      <c r="A14" s="12">
        <v>4207</v>
      </c>
      <c r="B14" s="13" t="s">
        <v>20</v>
      </c>
      <c r="C14" s="4">
        <v>95</v>
      </c>
      <c r="D14" s="4">
        <v>84</v>
      </c>
      <c r="E14" s="4">
        <v>85</v>
      </c>
      <c r="F14" s="4">
        <v>89</v>
      </c>
      <c r="G14" s="4">
        <v>85</v>
      </c>
      <c r="H14" s="4">
        <v>78</v>
      </c>
      <c r="I14" s="4">
        <f t="shared" si="0"/>
        <v>6</v>
      </c>
      <c r="J14" s="4">
        <f t="shared" si="1"/>
        <v>86</v>
      </c>
      <c r="K14" s="4">
        <v>83</v>
      </c>
      <c r="L14" s="4">
        <f t="shared" si="2"/>
        <v>85</v>
      </c>
    </row>
    <row r="15" spans="1:13">
      <c r="A15" s="12">
        <v>4208</v>
      </c>
      <c r="B15" s="13" t="s">
        <v>21</v>
      </c>
      <c r="C15" s="4">
        <v>75</v>
      </c>
      <c r="D15" s="4">
        <v>84</v>
      </c>
      <c r="E15" s="4">
        <v>86</v>
      </c>
      <c r="F15" s="4">
        <v>86</v>
      </c>
      <c r="G15" s="4">
        <v>82</v>
      </c>
      <c r="H15" s="4">
        <v>76</v>
      </c>
      <c r="I15" s="4">
        <f t="shared" si="0"/>
        <v>6</v>
      </c>
      <c r="J15" s="4">
        <f t="shared" si="1"/>
        <v>81.5</v>
      </c>
      <c r="K15" s="4">
        <v>91</v>
      </c>
      <c r="L15" s="4">
        <f t="shared" si="2"/>
        <v>84.666666666666671</v>
      </c>
    </row>
    <row r="16" spans="1:13">
      <c r="A16" s="12">
        <v>4211</v>
      </c>
      <c r="B16" s="13" t="s">
        <v>22</v>
      </c>
      <c r="C16" s="4">
        <v>87</v>
      </c>
      <c r="D16" s="4">
        <v>88</v>
      </c>
      <c r="E16" s="4">
        <v>88</v>
      </c>
      <c r="F16" s="4">
        <v>90</v>
      </c>
      <c r="G16" s="4">
        <v>81</v>
      </c>
      <c r="H16" s="4">
        <v>75</v>
      </c>
      <c r="I16" s="4">
        <f t="shared" si="0"/>
        <v>6</v>
      </c>
      <c r="J16" s="4">
        <f t="shared" si="1"/>
        <v>84.833333333333329</v>
      </c>
      <c r="K16" s="4">
        <v>85</v>
      </c>
      <c r="L16" s="4">
        <f t="shared" si="2"/>
        <v>84.888888888888872</v>
      </c>
    </row>
    <row r="17" spans="1:12">
      <c r="A17" s="2"/>
      <c r="C17" s="2"/>
      <c r="D17" s="2"/>
      <c r="E17" s="2"/>
      <c r="F17" s="2"/>
      <c r="G17" s="2"/>
      <c r="H17" s="2"/>
      <c r="J17" s="2"/>
      <c r="K17" s="2"/>
      <c r="L17" s="2"/>
    </row>
    <row r="18" spans="1:12">
      <c r="A18" s="15" t="s">
        <v>23</v>
      </c>
      <c r="B18" s="11"/>
      <c r="C18" s="11">
        <f>COUNT(C6:C16)</f>
        <v>11</v>
      </c>
      <c r="D18" s="11">
        <f t="shared" ref="D18:H18" si="3">COUNT(D6:D16)</f>
        <v>11</v>
      </c>
      <c r="E18" s="11">
        <f t="shared" si="3"/>
        <v>11</v>
      </c>
      <c r="F18" s="11">
        <f t="shared" si="3"/>
        <v>11</v>
      </c>
      <c r="G18" s="11">
        <f t="shared" si="3"/>
        <v>11</v>
      </c>
      <c r="H18" s="29">
        <f t="shared" si="3"/>
        <v>11</v>
      </c>
      <c r="I18" s="32">
        <f>SUM(I6:I16)</f>
        <v>66</v>
      </c>
      <c r="J18" s="30">
        <f>COUNT(J6:J16)</f>
        <v>11</v>
      </c>
      <c r="K18" s="11">
        <f t="shared" ref="K18:L18" si="4">COUNT(K6:K16)</f>
        <v>11</v>
      </c>
      <c r="L18" s="11">
        <f t="shared" si="4"/>
        <v>11</v>
      </c>
    </row>
    <row r="19" spans="1:12">
      <c r="A19" s="16" t="s">
        <v>24</v>
      </c>
      <c r="B19" s="8"/>
      <c r="C19" s="7">
        <f>AVERAGE(C6:C16)</f>
        <v>83.727272727272734</v>
      </c>
      <c r="D19" s="7">
        <f t="shared" ref="D19:L19" si="5">AVERAGE(D6:D16)</f>
        <v>85.36363636363636</v>
      </c>
      <c r="E19" s="7">
        <f t="shared" si="5"/>
        <v>85</v>
      </c>
      <c r="F19" s="7">
        <f t="shared" si="5"/>
        <v>85.272727272727266</v>
      </c>
      <c r="G19" s="7">
        <f t="shared" si="5"/>
        <v>84.818181818181813</v>
      </c>
      <c r="H19" s="7">
        <f t="shared" si="5"/>
        <v>76.545454545454547</v>
      </c>
      <c r="I19" s="31"/>
      <c r="J19" s="7">
        <f t="shared" si="5"/>
        <v>83.454545454545467</v>
      </c>
      <c r="K19" s="7">
        <f t="shared" si="5"/>
        <v>85.909090909090907</v>
      </c>
      <c r="L19" s="7">
        <f t="shared" si="5"/>
        <v>84.272727272727266</v>
      </c>
    </row>
    <row r="20" spans="1:12">
      <c r="A20" s="17" t="s">
        <v>25</v>
      </c>
      <c r="B20" s="6"/>
      <c r="C20" s="5">
        <f>MAX(C6:C16)</f>
        <v>95</v>
      </c>
      <c r="D20" s="5">
        <f t="shared" ref="D20:L20" si="6">MAX(D6:D16)</f>
        <v>90</v>
      </c>
      <c r="E20" s="5">
        <f t="shared" si="6"/>
        <v>98</v>
      </c>
      <c r="F20" s="5">
        <f t="shared" si="6"/>
        <v>90</v>
      </c>
      <c r="G20" s="5">
        <f t="shared" si="6"/>
        <v>90</v>
      </c>
      <c r="H20" s="5">
        <f t="shared" si="6"/>
        <v>81</v>
      </c>
      <c r="I20" s="14"/>
      <c r="J20" s="5">
        <f t="shared" si="6"/>
        <v>86.5</v>
      </c>
      <c r="K20" s="5">
        <f t="shared" si="6"/>
        <v>91</v>
      </c>
      <c r="L20" s="5">
        <f t="shared" si="6"/>
        <v>85.555555555555543</v>
      </c>
    </row>
    <row r="21" spans="1:12">
      <c r="A21" s="18" t="s">
        <v>26</v>
      </c>
      <c r="B21" s="10"/>
      <c r="C21" s="9">
        <f>MIN(C6:C16)</f>
        <v>75</v>
      </c>
      <c r="D21" s="9">
        <f t="shared" ref="D21:L21" si="7">MIN(D6:D16)</f>
        <v>80</v>
      </c>
      <c r="E21" s="9">
        <f t="shared" si="7"/>
        <v>75</v>
      </c>
      <c r="F21" s="9">
        <f t="shared" si="7"/>
        <v>78</v>
      </c>
      <c r="G21" s="9">
        <f t="shared" si="7"/>
        <v>81</v>
      </c>
      <c r="H21" s="9">
        <f t="shared" si="7"/>
        <v>65</v>
      </c>
      <c r="I21" s="14"/>
      <c r="J21" s="9">
        <f t="shared" si="7"/>
        <v>81.166666666666671</v>
      </c>
      <c r="K21" s="9">
        <f t="shared" si="7"/>
        <v>80</v>
      </c>
      <c r="L21" s="9">
        <f t="shared" si="7"/>
        <v>82.777777777777786</v>
      </c>
    </row>
    <row r="22" spans="1:12">
      <c r="C22" s="2"/>
      <c r="D22" s="2"/>
      <c r="E22" s="2"/>
      <c r="F22" s="2"/>
      <c r="G22" s="2"/>
      <c r="H22" s="2"/>
      <c r="I22" s="2"/>
      <c r="J22" s="2"/>
      <c r="K22" s="2"/>
      <c r="L22" s="2"/>
    </row>
    <row r="24" spans="1:12">
      <c r="A24" s="20" t="s">
        <v>27</v>
      </c>
      <c r="B24" s="21"/>
      <c r="C24" s="21"/>
      <c r="D24" s="21"/>
      <c r="E24" s="22"/>
      <c r="F24" s="1"/>
      <c r="G24" s="1"/>
    </row>
    <row r="25" spans="1:12" ht="45">
      <c r="A25" s="23" t="s">
        <v>28</v>
      </c>
      <c r="B25" s="24" t="s">
        <v>29</v>
      </c>
      <c r="C25" s="24" t="s">
        <v>30</v>
      </c>
      <c r="D25" s="24" t="s">
        <v>31</v>
      </c>
      <c r="E25" s="25" t="s">
        <v>32</v>
      </c>
      <c r="F25" s="1"/>
      <c r="G25" s="1"/>
    </row>
    <row r="26" spans="1:12" ht="15.75" thickBot="1">
      <c r="A26" s="26">
        <v>83.727272729999996</v>
      </c>
      <c r="B26" s="27">
        <v>81</v>
      </c>
      <c r="C26" s="27">
        <v>80</v>
      </c>
      <c r="D26" s="27">
        <v>91</v>
      </c>
      <c r="E26" s="28">
        <v>82.777777779999994</v>
      </c>
      <c r="F26" s="1"/>
      <c r="G26" s="1"/>
    </row>
    <row r="27" spans="1:12" ht="15.75" thickTop="1"/>
    <row r="29" spans="1:12">
      <c r="A29" t="s">
        <v>37</v>
      </c>
    </row>
    <row r="30" spans="1:12">
      <c r="A30" t="s">
        <v>36</v>
      </c>
    </row>
    <row r="31" spans="1:12">
      <c r="A31" t="s">
        <v>38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cp:lastPrinted>2012-03-14T13:02:53Z</cp:lastPrinted>
  <dcterms:created xsi:type="dcterms:W3CDTF">2012-03-12T17:18:42Z</dcterms:created>
  <dcterms:modified xsi:type="dcterms:W3CDTF">2012-03-14T13:03:13Z</dcterms:modified>
</cp:coreProperties>
</file>